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495" windowWidth="14595" windowHeight="12030" activeTab="0"/>
  </bookViews>
  <sheets>
    <sheet name="ΕΚΟ ΟΠΣ 5031893" sheetId="1" r:id="rId1"/>
    <sheet name="Φύλλο1" sheetId="2" r:id="rId2"/>
  </sheets>
  <definedNames>
    <definedName name="logos">INDEX('ΕΚΟ ΟΠΣ 5031893'!$EA$63:$EA$75,MATCH('ΕΚΟ ΟΠΣ 5031893'!$C$3,'ΕΚΟ ΟΠΣ 5031893'!$BA$63:$BA$75,0))</definedName>
    <definedName name="_xlnm.Print_Area" localSheetId="0">'ΕΚΟ ΟΠΣ 5031893'!$B$5:$I$53</definedName>
  </definedNames>
  <calcPr fullCalcOnLoad="1"/>
</workbook>
</file>

<file path=xl/sharedStrings.xml><?xml version="1.0" encoding="utf-8"?>
<sst xmlns="http://schemas.openxmlformats.org/spreadsheetml/2006/main" count="264" uniqueCount="102">
  <si>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</si>
  <si>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</si>
  <si>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</si>
  <si>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</si>
  <si>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</si>
  <si>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</si>
  <si>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</si>
  <si>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</si>
  <si>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</si>
  <si>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</si>
  <si>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</si>
  <si>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</si>
  <si>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</si>
  <si>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</si>
  <si>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</si>
  <si>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</si>
  <si>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</si>
  <si>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</si>
  <si>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</si>
  <si>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</si>
  <si>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Περιφερειακή Δ/νση Εκπ/σης: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</si>
  <si>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</si>
  <si>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</si>
  <si>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</si>
  <si>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</si>
  <si>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</si>
  <si>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</si>
  <si>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</si>
  <si>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</si>
  <si>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</si>
  <si>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</si>
  <si>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</si>
  <si>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</si>
  <si>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</si>
  <si>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</si>
  <si>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</si>
  <si>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</si>
  <si>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</si>
  <si>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</si>
  <si>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</si>
  <si>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</si>
  <si>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</si>
  <si>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</si>
  <si>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</si>
  <si>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</si>
  <si>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</si>
  <si>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</si>
  <si>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5031892, του Ε.Π. «Ανάπτυξη Ανθρώπινου Δυναμικού, Εκπαίδευση και Διά Βίου Μάθηση 2014-2020» </t>
  </si>
  <si>
    <r>
      <t>Έργο : «Ένταξη ευάλωτων κοινωνικών ομάδων (ΕΚΟ) στα σχολεία-Τάξεις Υποδοχής, σχολικό έτος 2018 – 2019» με κωδικό ΟΠΣ 5031893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</si>
  <si>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</si>
  <si>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</si>
  <si>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2018-2019, 2019-2020 και 2020-2021» με κωδικό ΟΠΣ 5031825, στο Ε.Π. «Στερεά Ελλάδα»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</si>
  <si>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</si>
  <si>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</si>
  <si>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</si>
  <si>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</si>
  <si>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</si>
  <si>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</si>
  <si>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Ονοματεπώνυμο Αναπληρωτή Εκπαιδευτικού/ΕΕΠ:</t>
  </si>
  <si>
    <t>Ονοματεπώνυμο Αναπληρωτή ΕΕΠ:</t>
  </si>
  <si>
    <t>Ονοματεπώνυμο Εκπαιδευτικού/ΕΕΠ/ΕΒΠ: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</si>
  <si>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</si>
  <si>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</si>
  <si>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</si>
  <si>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</si>
  <si>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ΕΝΙΣΧΥΤΙΚΗ ΔΙΔΑΣΚΑΛΙΑ</t>
  </si>
  <si>
    <t>Δ/νση Β/θμιας Εκπ/σης:</t>
  </si>
  <si>
    <r>
      <t>Έργο :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</rPr>
      <t xml:space="preserve">«ΕΝΙΣΧΥΤΙΚΗ ΔΙΔΑΣΚΑΛΙΑ ΣΤΗ ΔΕΥΤΕΡΟΒΑΘΜΙΑ ΕΚΠΑΙΔΕΥΣΗ, ΣΧΟΛΙΚΟ ΕΤΟΣ 2018-19» με κωδικό ΟΠΣ 5031889, του Ε.Π. «Ανάπτυξη Ανθρώπινου Δυναμικού, Εκπαίδευση και Διά Βίου Μάθηση 2014-2020» </t>
    </r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</si>
  <si>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</si>
  <si>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</si>
  <si>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ΑΡΓΙΕΣ ΗΜΕΡΟΜΗΝΙΕΣ</t>
  </si>
  <si>
    <t>Ονοματεπώνυμο αναπληρωτή/τριας ΕΒΠ/ΕΕΠ:</t>
  </si>
  <si>
    <t>ΜΙΑ ΝΕΑ ΑΡΧΗ ΣΤΑ ΕΠΑΛ</t>
  </si>
  <si>
    <r>
      <t>Έργο : « Μια Νέα Αρχή στα ΕΠΑΛ - Υποστήριξη σχολικών μονάδων ΕΠΑΛ», σχολικό έτος 2018 -2019, με κωδικό ΟΠΣ 5010706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</si>
  <si>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Ονοματεπώνυμο Διευθυντή Σχολείου:</t>
  </si>
  <si>
    <t>Ονοματεπώνυμο εκπαιδευτικού:</t>
  </si>
  <si>
    <t>Σχολείο/ΣΚΑΕ:</t>
  </si>
  <si>
    <t>Ταχ. Δ/νση Σχολείου/ΣΚΑΕ:</t>
  </si>
  <si>
    <t>Ονοματεπώνυμο Υ.Σ.Κ.Α.Ε.:</t>
  </si>
  <si>
    <t>Ονοματεπώνυμο  εκπαιδευτικού:</t>
  </si>
  <si>
    <t>Ονοματεπώνυμο Εκπαιδευτικού: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</si>
  <si>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</si>
  <si>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</si>
  <si>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</si>
  <si>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</si>
  <si>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</si>
  <si>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</si>
  <si>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</si>
  <si>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(ΚΕΣΥ)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</si>
  <si>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</si>
  <si>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</si>
  <si>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ΠΡΟΙΣΤΑΜΕΝΟΣ/Η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</si>
  <si>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</si>
  <si>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Βεβαιώνεται ότι οι ημέρες &amp; οι ώρες απασχόλησης στο Σ.Κ.Α.Ε./ σχολική μονάδα είναι σύμφωνες με την Απόφαση Τοποθέτησης-Διάθεσης του/της αναπληρωτή/τριας, ωρομίσθιου/ας εκπ/κού
Ο/Η Υ.Σ.Κ.Α.Ε.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</si>
  <si>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
Ο/Η ΔΙΕΥΘΥΝΤΗΣ/ΝΤΡΙΑ </t>
  </si>
  <si>
    <t>Ονοματεπώνυμο Διευθυντή του  Σχολείου:</t>
  </si>
  <si>
    <t>ΑΙΤΙΟΛΟΓΙΑ
(ΕΙΔΟΣ ΑΔΕΙΑΣ / ΑΠΕΡΓΙΑ / ΣΤΑΣΗ ΕΡΓΑΣΙΑΣ / ΑΠΟΥΣΙΑ)</t>
  </si>
  <si>
    <t xml:space="preserve">ΔΙΕΥΚΡΙΝΙΣΕΙΣ </t>
  </si>
  <si>
    <t xml:space="preserve">Βεβαιώνεται ότι οι ημέρες &amp; οι ώρες απασχόλησης  
στη σχολική μονάδα είναι σύμφωνες με την Απόφαση 
Τοποθέτησης -Διάθεσης του/της αναπληρωτή/τριας 
       εκπ/κού/ΕΕΠ
 Ο/Η ΔΙΕΥΘΥΝΤΗΣ/ΝΤΡΙΑ </t>
  </si>
  <si>
    <t>Ο/Η αναπληρωτής/τρια εκπαιδευτικός/ΕΕΠ 
        (Υπογραφή)</t>
  </si>
  <si>
    <t xml:space="preserve">Έργο :«Ένταξη ευάλωτων κοινωνικών ομάδων (ΕΚΟ) στα σχολεία-Τάξεις Υποδοχής, σχολικό έτος 2018-2019» με Κωδικό ΟΠΣ 5031893, του Ε.Π. «Ανάπτυξη Ανθρώπινου Δυναμικού, Εκπαίδευση και Διά Βίου Μάθηση 2014-2020» </t>
  </si>
  <si>
    <t>Ονοματεπώνυμο Εκπαιδευτικού/ΕΕΠ: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</si>
</sst>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ABEE3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164" fontId="42" fillId="35" borderId="14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4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 applyProtection="1">
      <alignment horizontal="center" vertical="center" wrapText="1"/>
      <protection locked="0"/>
    </xf>
    <xf numFmtId="164" fontId="42" fillId="0" borderId="15" xfId="0" applyNumberFormat="1" applyFont="1" applyBorder="1" applyAlignment="1" applyProtection="1">
      <alignment horizontal="center" vertical="center" wrapText="1"/>
      <protection locked="0"/>
    </xf>
    <xf numFmtId="14" fontId="4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6" borderId="0" xfId="0" applyFont="1" applyFill="1" applyAlignment="1" applyProtection="1">
      <alignment/>
      <protection locked="0"/>
    </xf>
    <xf numFmtId="0" fontId="36" fillId="36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4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14" fontId="42" fillId="0" borderId="19" xfId="0" applyNumberFormat="1" applyFont="1" applyBorder="1" applyAlignment="1" applyProtection="1">
      <alignment horizontal="center" vertical="center" wrapText="1"/>
      <protection locked="0"/>
    </xf>
    <xf numFmtId="14" fontId="42" fillId="0" borderId="20" xfId="0" applyNumberFormat="1" applyFont="1" applyBorder="1" applyAlignment="1" applyProtection="1">
      <alignment horizontal="center" vertical="center" wrapText="1"/>
      <protection locked="0"/>
    </xf>
    <xf numFmtId="14" fontId="42" fillId="0" borderId="21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4" fillId="33" borderId="19" xfId="0" applyFont="1" applyFill="1" applyBorder="1" applyAlignment="1" applyProtection="1">
      <alignment horizontal="center" vertical="center" wrapText="1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33" borderId="21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4" fillId="37" borderId="22" xfId="0" applyFont="1" applyFill="1" applyBorder="1" applyAlignment="1" applyProtection="1">
      <alignment horizontal="center" vertical="center" wrapText="1"/>
      <protection locked="0"/>
    </xf>
    <xf numFmtId="0" fontId="44" fillId="37" borderId="21" xfId="0" applyFont="1" applyFill="1" applyBorder="1" applyAlignment="1" applyProtection="1">
      <alignment horizontal="center" vertical="center" wrapText="1"/>
      <protection locked="0"/>
    </xf>
    <xf numFmtId="14" fontId="42" fillId="35" borderId="19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0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21" xfId="0" applyFont="1" applyBorder="1" applyAlignment="1" applyProtection="1">
      <alignment horizontal="left" vertical="center"/>
      <protection locked="0"/>
    </xf>
    <xf numFmtId="0" fontId="45" fillId="0" borderId="23" xfId="0" applyFont="1" applyBorder="1" applyAlignment="1" applyProtection="1">
      <alignment horizontal="left" wrapText="1"/>
      <protection locked="0"/>
    </xf>
    <xf numFmtId="0" fontId="45" fillId="0" borderId="24" xfId="0" applyFont="1" applyBorder="1" applyAlignment="1" applyProtection="1">
      <alignment horizontal="left" wrapText="1"/>
      <protection locked="0"/>
    </xf>
    <xf numFmtId="0" fontId="45" fillId="0" borderId="25" xfId="0" applyFont="1" applyBorder="1" applyAlignment="1" applyProtection="1">
      <alignment horizontal="left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Fill="1" applyBorder="1" applyAlignment="1" applyProtection="1">
      <alignment horizontal="center" vertical="top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41" fillId="34" borderId="10" xfId="0" applyFont="1" applyFill="1" applyBorder="1" applyAlignment="1">
      <alignment horizontal="left"/>
    </xf>
    <xf numFmtId="0" fontId="45" fillId="0" borderId="22" xfId="0" applyFont="1" applyBorder="1" applyAlignment="1" applyProtection="1">
      <alignment horizontal="left" vertical="center"/>
      <protection locked="0"/>
    </xf>
    <xf numFmtId="0" fontId="45" fillId="0" borderId="20" xfId="0" applyFont="1" applyBorder="1" applyAlignment="1" applyProtection="1">
      <alignment horizontal="left" vertical="center"/>
      <protection locked="0"/>
    </xf>
    <xf numFmtId="0" fontId="45" fillId="0" borderId="26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6" fillId="0" borderId="22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14" fontId="42" fillId="0" borderId="30" xfId="0" applyNumberFormat="1" applyFont="1" applyBorder="1" applyAlignment="1" applyProtection="1">
      <alignment horizontal="center" vertical="center" wrapText="1"/>
      <protection locked="0"/>
    </xf>
    <xf numFmtId="14" fontId="42" fillId="0" borderId="31" xfId="0" applyNumberFormat="1" applyFont="1" applyBorder="1" applyAlignment="1" applyProtection="1">
      <alignment horizontal="center" vertical="center" wrapText="1"/>
      <protection locked="0"/>
    </xf>
    <xf numFmtId="14" fontId="42" fillId="0" borderId="32" xfId="0" applyNumberFormat="1" applyFont="1" applyBorder="1" applyAlignment="1" applyProtection="1">
      <alignment horizontal="center" vertical="center" wrapText="1"/>
      <protection locked="0"/>
    </xf>
    <xf numFmtId="0" fontId="46" fillId="0" borderId="22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33" xfId="0" applyFont="1" applyFill="1" applyBorder="1" applyAlignment="1" applyProtection="1">
      <alignment horizontal="center" vertical="center" wrapText="1"/>
      <protection locked="0"/>
    </xf>
    <xf numFmtId="0" fontId="46" fillId="0" borderId="3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cid:image001.jpg@01D39E8C.CAE56E40" TargetMode="External" /><Relationship Id="rId5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47625</xdr:colOff>
      <xdr:row>64</xdr:row>
      <xdr:rowOff>47625</xdr:rowOff>
    </xdr:from>
    <xdr:to>
      <xdr:col>130</xdr:col>
      <xdr:colOff>4457700</xdr:colOff>
      <xdr:row>64</xdr:row>
      <xdr:rowOff>762000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510665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4457700</xdr:colOff>
      <xdr:row>63</xdr:row>
      <xdr:rowOff>762000</xdr:rowOff>
    </xdr:to>
    <xdr:pic>
      <xdr:nvPicPr>
        <xdr:cNvPr id="2" name="Εικόνα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4354175"/>
          <a:ext cx="441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62</xdr:row>
      <xdr:rowOff>38100</xdr:rowOff>
    </xdr:from>
    <xdr:to>
      <xdr:col>130</xdr:col>
      <xdr:colOff>4457700</xdr:colOff>
      <xdr:row>62</xdr:row>
      <xdr:rowOff>762000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60950" y="13573125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65</xdr:row>
      <xdr:rowOff>47625</xdr:rowOff>
    </xdr:from>
    <xdr:to>
      <xdr:col>130</xdr:col>
      <xdr:colOff>4457700</xdr:colOff>
      <xdr:row>65</xdr:row>
      <xdr:rowOff>762000</xdr:rowOff>
    </xdr:to>
    <xdr:pic>
      <xdr:nvPicPr>
        <xdr:cNvPr id="4" name="Εικόνα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586865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66</xdr:row>
      <xdr:rowOff>47625</xdr:rowOff>
    </xdr:from>
    <xdr:to>
      <xdr:col>130</xdr:col>
      <xdr:colOff>4457700</xdr:colOff>
      <xdr:row>66</xdr:row>
      <xdr:rowOff>771525</xdr:rowOff>
    </xdr:to>
    <xdr:pic>
      <xdr:nvPicPr>
        <xdr:cNvPr id="5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663065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</xdr:colOff>
      <xdr:row>70</xdr:row>
      <xdr:rowOff>38100</xdr:rowOff>
    </xdr:from>
    <xdr:to>
      <xdr:col>130</xdr:col>
      <xdr:colOff>4219575</xdr:colOff>
      <xdr:row>70</xdr:row>
      <xdr:rowOff>752475</xdr:rowOff>
    </xdr:to>
    <xdr:pic>
      <xdr:nvPicPr>
        <xdr:cNvPr id="6" name="Εικόνα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32375" y="19821525"/>
          <a:ext cx="421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19050</xdr:colOff>
      <xdr:row>68</xdr:row>
      <xdr:rowOff>76200</xdr:rowOff>
    </xdr:from>
    <xdr:to>
      <xdr:col>130</xdr:col>
      <xdr:colOff>4238625</xdr:colOff>
      <xdr:row>69</xdr:row>
      <xdr:rowOff>28575</xdr:rowOff>
    </xdr:to>
    <xdr:pic>
      <xdr:nvPicPr>
        <xdr:cNvPr id="7" name="Εικόνα 35" descr="I:\Μονάδα Β3\ΕΡΓΑ ΕΣΠΑ\ΠΕΠ\ΛΟΓΟΤΥΠΑ ΕΚΤ\pep_ionion_nison_14-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41900" y="18335625"/>
          <a:ext cx="421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69</xdr:row>
      <xdr:rowOff>114300</xdr:rowOff>
    </xdr:from>
    <xdr:to>
      <xdr:col>130</xdr:col>
      <xdr:colOff>4305300</xdr:colOff>
      <xdr:row>70</xdr:row>
      <xdr:rowOff>76200</xdr:rowOff>
    </xdr:to>
    <xdr:pic>
      <xdr:nvPicPr>
        <xdr:cNvPr id="8" name="Εικόνα 36" descr="cid:image001.jpg@01D39E8C.CAE56E4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8560950" y="19135725"/>
          <a:ext cx="426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4114800</xdr:colOff>
      <xdr:row>67</xdr:row>
      <xdr:rowOff>723900</xdr:rowOff>
    </xdr:to>
    <xdr:pic>
      <xdr:nvPicPr>
        <xdr:cNvPr id="9" name="Εικόνα 38" descr="\\10.1.71.14\eggrafa\Μονάδα Β3\ΕΡΓΑ ΕΣΠΑ\ΠΕΠ\ΛΟΓΟΤΥΠΑ ΕΚΤ\pep_ipirou_14-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22850" y="17497425"/>
          <a:ext cx="411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71</xdr:row>
      <xdr:rowOff>180975</xdr:rowOff>
    </xdr:from>
    <xdr:to>
      <xdr:col>131</xdr:col>
      <xdr:colOff>38100</xdr:colOff>
      <xdr:row>71</xdr:row>
      <xdr:rowOff>904875</xdr:rowOff>
    </xdr:to>
    <xdr:pic>
      <xdr:nvPicPr>
        <xdr:cNvPr id="10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99050" y="2072640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72</xdr:row>
      <xdr:rowOff>47625</xdr:rowOff>
    </xdr:from>
    <xdr:to>
      <xdr:col>130</xdr:col>
      <xdr:colOff>4457700</xdr:colOff>
      <xdr:row>72</xdr:row>
      <xdr:rowOff>771525</xdr:rowOff>
    </xdr:to>
    <xdr:pic>
      <xdr:nvPicPr>
        <xdr:cNvPr id="11" name="Εικόνα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2173605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73</xdr:row>
      <xdr:rowOff>47625</xdr:rowOff>
    </xdr:from>
    <xdr:to>
      <xdr:col>131</xdr:col>
      <xdr:colOff>47625</xdr:colOff>
      <xdr:row>73</xdr:row>
      <xdr:rowOff>771525</xdr:rowOff>
    </xdr:to>
    <xdr:pic>
      <xdr:nvPicPr>
        <xdr:cNvPr id="1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08575" y="2287905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74</xdr:row>
      <xdr:rowOff>47625</xdr:rowOff>
    </xdr:from>
    <xdr:to>
      <xdr:col>130</xdr:col>
      <xdr:colOff>4457700</xdr:colOff>
      <xdr:row>74</xdr:row>
      <xdr:rowOff>771525</xdr:rowOff>
    </xdr:to>
    <xdr:pic>
      <xdr:nvPicPr>
        <xdr:cNvPr id="13" name="Εικόνα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60950" y="2402205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48</xdr:row>
      <xdr:rowOff>76200</xdr:rowOff>
    </xdr:from>
    <xdr:to>
      <xdr:col>8</xdr:col>
      <xdr:colOff>285750</xdr:colOff>
      <xdr:row>51</xdr:row>
      <xdr:rowOff>152400</xdr:rowOff>
    </xdr:to>
    <xdr:pic>
      <xdr:nvPicPr>
        <xdr:cNvPr id="14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0372725"/>
          <a:ext cx="463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8"/>
  <sheetViews>
    <sheetView tabSelected="1" zoomScale="115" zoomScaleNormal="115" zoomScalePageLayoutView="0" workbookViewId="0" topLeftCell="A34">
      <selection activeCell="A11" sqref="A11"/>
    </sheetView>
  </sheetViews>
  <sheetFormatPr defaultColWidth="9.140625" defaultRowHeight="15"/>
  <cols>
    <col min="1" max="1" width="12.7109375" style="0" customWidth="1"/>
    <col min="2" max="2" width="6.00390625" style="0" customWidth="1"/>
    <col min="3" max="4" width="11.8515625" style="0" customWidth="1"/>
    <col min="5" max="5" width="17.57421875" style="0" customWidth="1"/>
    <col min="6" max="6" width="19.28125" style="0" customWidth="1"/>
    <col min="7" max="7" width="1.57421875" style="0" hidden="1" customWidth="1"/>
    <col min="8" max="8" width="9.28125" style="0" customWidth="1"/>
    <col min="9" max="9" width="24.8515625" style="0" customWidth="1"/>
    <col min="32" max="32" width="9.140625" style="0" customWidth="1"/>
    <col min="53" max="72" width="60.7109375" style="17" hidden="1" customWidth="1"/>
    <col min="73" max="73" width="63.7109375" style="17" hidden="1" customWidth="1"/>
    <col min="74" max="90" width="9.140625" style="0" customWidth="1"/>
    <col min="131" max="131" width="66.8515625" style="0" customWidth="1"/>
  </cols>
  <sheetData>
    <row r="1" spans="2:4" ht="15">
      <c r="B1" s="4" t="s">
        <v>1</v>
      </c>
      <c r="C1" s="5">
        <v>2019</v>
      </c>
      <c r="D1" s="1"/>
    </row>
    <row r="2" spans="2:4" ht="15">
      <c r="B2" s="4" t="s">
        <v>0</v>
      </c>
      <c r="C2" s="5">
        <v>4</v>
      </c>
      <c r="D2" s="1"/>
    </row>
    <row r="3" spans="2:6" ht="15">
      <c r="B3" s="4" t="s">
        <v>12</v>
      </c>
      <c r="C3" s="65" t="s">
        <v>37</v>
      </c>
      <c r="D3" s="65"/>
      <c r="E3" s="65"/>
      <c r="F3" s="65"/>
    </row>
    <row r="4" spans="2:4" ht="15.75" thickBot="1">
      <c r="B4" s="1"/>
      <c r="C4" s="1"/>
      <c r="D4" s="1"/>
    </row>
    <row r="5" spans="2:9" ht="24.75" customHeight="1">
      <c r="B5" s="55" t="s">
        <v>100</v>
      </c>
      <c r="C5" s="56"/>
      <c r="D5" s="56"/>
      <c r="E5" s="56"/>
      <c r="F5" s="56"/>
      <c r="G5" s="56"/>
      <c r="H5" s="56"/>
      <c r="I5" s="57"/>
    </row>
    <row r="6" spans="2:9" ht="15">
      <c r="B6" s="59" t="s">
        <v>62</v>
      </c>
      <c r="C6" s="58"/>
      <c r="D6" s="58"/>
      <c r="E6" s="58"/>
      <c r="F6" s="58" t="s">
        <v>3</v>
      </c>
      <c r="G6" s="58"/>
      <c r="H6" s="58"/>
      <c r="I6" s="8" t="s">
        <v>4</v>
      </c>
    </row>
    <row r="7" spans="2:9" ht="15">
      <c r="B7" s="52" t="s">
        <v>5</v>
      </c>
      <c r="C7" s="53"/>
      <c r="D7" s="53"/>
      <c r="E7" s="61"/>
      <c r="F7" s="9" t="s">
        <v>6</v>
      </c>
      <c r="G7" s="60" t="s">
        <v>7</v>
      </c>
      <c r="H7" s="61"/>
      <c r="I7" s="8" t="s">
        <v>8</v>
      </c>
    </row>
    <row r="8" spans="2:9" ht="15">
      <c r="B8" s="52" t="s">
        <v>95</v>
      </c>
      <c r="C8" s="53"/>
      <c r="D8" s="53"/>
      <c r="E8" s="53"/>
      <c r="F8" s="53"/>
      <c r="G8" s="53"/>
      <c r="H8" s="53"/>
      <c r="I8" s="54"/>
    </row>
    <row r="9" spans="2:9" ht="15">
      <c r="B9" s="66" t="s">
        <v>101</v>
      </c>
      <c r="C9" s="67"/>
      <c r="D9" s="67"/>
      <c r="E9" s="67"/>
      <c r="F9" s="68"/>
      <c r="G9" s="63" t="s">
        <v>9</v>
      </c>
      <c r="H9" s="64"/>
      <c r="I9" s="10" t="s">
        <v>10</v>
      </c>
    </row>
    <row r="10" spans="2:9" ht="15">
      <c r="B10" s="69" t="s">
        <v>39</v>
      </c>
      <c r="C10" s="69"/>
      <c r="D10" s="69"/>
      <c r="E10" s="69"/>
      <c r="F10" s="69"/>
      <c r="G10" s="38" t="s">
        <v>40</v>
      </c>
      <c r="H10" s="38"/>
      <c r="I10" s="38"/>
    </row>
    <row r="11" spans="2:9" ht="63" customHeight="1">
      <c r="B11" s="33" t="s">
        <v>11</v>
      </c>
      <c r="C11" s="34" t="s">
        <v>2</v>
      </c>
      <c r="D11" s="39" t="s">
        <v>96</v>
      </c>
      <c r="E11" s="40"/>
      <c r="F11" s="41"/>
      <c r="G11" s="62"/>
      <c r="H11" s="44" t="s">
        <v>97</v>
      </c>
      <c r="I11" s="45"/>
    </row>
    <row r="12" spans="2:9" ht="15">
      <c r="B12" s="11">
        <f aca="true" t="shared" si="0" ref="B12:B42">C12</f>
        <v>43556</v>
      </c>
      <c r="C12" s="12">
        <f>DATE($C$1,$C$2,1)</f>
        <v>43556</v>
      </c>
      <c r="D12" s="46"/>
      <c r="E12" s="47"/>
      <c r="F12" s="48"/>
      <c r="G12" s="62"/>
      <c r="H12" s="75"/>
      <c r="I12" s="76"/>
    </row>
    <row r="13" spans="2:9" ht="15">
      <c r="B13" s="13">
        <f t="shared" si="0"/>
        <v>43557</v>
      </c>
      <c r="C13" s="14">
        <f aca="true" t="shared" si="1" ref="C13:C42">IF(C12&lt;&gt;"",IF(MONTH(C12+1)=MONTH(C12),C12+1,""),"")</f>
        <v>43557</v>
      </c>
      <c r="D13" s="35"/>
      <c r="E13" s="36"/>
      <c r="F13" s="37"/>
      <c r="G13" s="62"/>
      <c r="H13" s="75"/>
      <c r="I13" s="76"/>
    </row>
    <row r="14" spans="2:9" ht="15">
      <c r="B14" s="13">
        <f t="shared" si="0"/>
        <v>43558</v>
      </c>
      <c r="C14" s="14">
        <f t="shared" si="1"/>
        <v>43558</v>
      </c>
      <c r="D14" s="35"/>
      <c r="E14" s="36"/>
      <c r="F14" s="37"/>
      <c r="G14" s="62"/>
      <c r="H14" s="70"/>
      <c r="I14" s="71"/>
    </row>
    <row r="15" spans="2:9" ht="15">
      <c r="B15" s="13">
        <f t="shared" si="0"/>
        <v>43559</v>
      </c>
      <c r="C15" s="14">
        <f t="shared" si="1"/>
        <v>43559</v>
      </c>
      <c r="D15" s="35"/>
      <c r="E15" s="36"/>
      <c r="F15" s="37"/>
      <c r="G15" s="62"/>
      <c r="H15" s="70"/>
      <c r="I15" s="71"/>
    </row>
    <row r="16" spans="2:9" ht="15">
      <c r="B16" s="13">
        <f t="shared" si="0"/>
        <v>43560</v>
      </c>
      <c r="C16" s="14">
        <f t="shared" si="1"/>
        <v>43560</v>
      </c>
      <c r="D16" s="35"/>
      <c r="E16" s="36"/>
      <c r="F16" s="37"/>
      <c r="G16" s="62"/>
      <c r="H16" s="70"/>
      <c r="I16" s="71"/>
    </row>
    <row r="17" spans="2:9" ht="15">
      <c r="B17" s="13">
        <f t="shared" si="0"/>
        <v>43561</v>
      </c>
      <c r="C17" s="14">
        <f t="shared" si="1"/>
        <v>43561</v>
      </c>
      <c r="D17" s="35"/>
      <c r="E17" s="36"/>
      <c r="F17" s="37"/>
      <c r="G17" s="62"/>
      <c r="H17" s="70"/>
      <c r="I17" s="71"/>
    </row>
    <row r="18" spans="2:9" ht="15">
      <c r="B18" s="13">
        <f t="shared" si="0"/>
        <v>43562</v>
      </c>
      <c r="C18" s="14">
        <f t="shared" si="1"/>
        <v>43562</v>
      </c>
      <c r="D18" s="35"/>
      <c r="E18" s="36"/>
      <c r="F18" s="37"/>
      <c r="G18" s="62"/>
      <c r="H18" s="70"/>
      <c r="I18" s="71"/>
    </row>
    <row r="19" spans="2:9" ht="15">
      <c r="B19" s="13">
        <f t="shared" si="0"/>
        <v>43563</v>
      </c>
      <c r="C19" s="14">
        <f t="shared" si="1"/>
        <v>43563</v>
      </c>
      <c r="D19" s="35"/>
      <c r="E19" s="36"/>
      <c r="F19" s="37"/>
      <c r="G19" s="62"/>
      <c r="H19" s="70"/>
      <c r="I19" s="71"/>
    </row>
    <row r="20" spans="2:9" ht="15">
      <c r="B20" s="13">
        <f t="shared" si="0"/>
        <v>43564</v>
      </c>
      <c r="C20" s="14">
        <f t="shared" si="1"/>
        <v>43564</v>
      </c>
      <c r="D20" s="35"/>
      <c r="E20" s="36"/>
      <c r="F20" s="37"/>
      <c r="G20" s="62"/>
      <c r="H20" s="70"/>
      <c r="I20" s="71"/>
    </row>
    <row r="21" spans="2:9" ht="15">
      <c r="B21" s="13">
        <f t="shared" si="0"/>
        <v>43565</v>
      </c>
      <c r="C21" s="14">
        <f t="shared" si="1"/>
        <v>43565</v>
      </c>
      <c r="D21" s="35"/>
      <c r="E21" s="36"/>
      <c r="F21" s="37"/>
      <c r="G21" s="62"/>
      <c r="H21" s="70"/>
      <c r="I21" s="71"/>
    </row>
    <row r="22" spans="2:9" ht="15">
      <c r="B22" s="13">
        <f t="shared" si="0"/>
        <v>43566</v>
      </c>
      <c r="C22" s="14">
        <f t="shared" si="1"/>
        <v>43566</v>
      </c>
      <c r="D22" s="35"/>
      <c r="E22" s="36"/>
      <c r="F22" s="37"/>
      <c r="G22" s="62"/>
      <c r="H22" s="70"/>
      <c r="I22" s="71"/>
    </row>
    <row r="23" spans="2:9" ht="15">
      <c r="B23" s="13">
        <f t="shared" si="0"/>
        <v>43567</v>
      </c>
      <c r="C23" s="14">
        <f t="shared" si="1"/>
        <v>43567</v>
      </c>
      <c r="D23" s="35"/>
      <c r="E23" s="36"/>
      <c r="F23" s="37"/>
      <c r="G23" s="62"/>
      <c r="H23" s="70"/>
      <c r="I23" s="71"/>
    </row>
    <row r="24" spans="2:9" ht="15">
      <c r="B24" s="13">
        <f t="shared" si="0"/>
        <v>43568</v>
      </c>
      <c r="C24" s="14">
        <f t="shared" si="1"/>
        <v>43568</v>
      </c>
      <c r="D24" s="35"/>
      <c r="E24" s="36"/>
      <c r="F24" s="37"/>
      <c r="G24" s="62"/>
      <c r="H24" s="70"/>
      <c r="I24" s="71"/>
    </row>
    <row r="25" spans="2:9" ht="15">
      <c r="B25" s="13">
        <f t="shared" si="0"/>
        <v>43569</v>
      </c>
      <c r="C25" s="14">
        <f t="shared" si="1"/>
        <v>43569</v>
      </c>
      <c r="D25" s="35"/>
      <c r="E25" s="36"/>
      <c r="F25" s="37"/>
      <c r="G25" s="62"/>
      <c r="H25" s="70"/>
      <c r="I25" s="71"/>
    </row>
    <row r="26" spans="2:9" ht="15">
      <c r="B26" s="13">
        <f t="shared" si="0"/>
        <v>43570</v>
      </c>
      <c r="C26" s="14">
        <f t="shared" si="1"/>
        <v>43570</v>
      </c>
      <c r="D26" s="35"/>
      <c r="E26" s="36"/>
      <c r="F26" s="37"/>
      <c r="G26" s="62"/>
      <c r="H26" s="70"/>
      <c r="I26" s="71"/>
    </row>
    <row r="27" spans="2:9" ht="15">
      <c r="B27" s="13">
        <f t="shared" si="0"/>
        <v>43571</v>
      </c>
      <c r="C27" s="14">
        <f t="shared" si="1"/>
        <v>43571</v>
      </c>
      <c r="D27" s="35"/>
      <c r="E27" s="36"/>
      <c r="F27" s="37"/>
      <c r="G27" s="62"/>
      <c r="H27" s="70"/>
      <c r="I27" s="71"/>
    </row>
    <row r="28" spans="2:9" ht="15">
      <c r="B28" s="13">
        <f t="shared" si="0"/>
        <v>43572</v>
      </c>
      <c r="C28" s="14">
        <f t="shared" si="1"/>
        <v>43572</v>
      </c>
      <c r="D28" s="35"/>
      <c r="E28" s="36"/>
      <c r="F28" s="37"/>
      <c r="G28" s="62"/>
      <c r="H28" s="70"/>
      <c r="I28" s="71"/>
    </row>
    <row r="29" spans="2:9" ht="15">
      <c r="B29" s="13">
        <f t="shared" si="0"/>
        <v>43573</v>
      </c>
      <c r="C29" s="14">
        <f t="shared" si="1"/>
        <v>43573</v>
      </c>
      <c r="D29" s="35"/>
      <c r="E29" s="36"/>
      <c r="F29" s="37"/>
      <c r="G29" s="62"/>
      <c r="H29" s="70"/>
      <c r="I29" s="71"/>
    </row>
    <row r="30" spans="2:9" ht="15">
      <c r="B30" s="13">
        <f t="shared" si="0"/>
        <v>43574</v>
      </c>
      <c r="C30" s="14">
        <f t="shared" si="1"/>
        <v>43574</v>
      </c>
      <c r="D30" s="35"/>
      <c r="E30" s="36"/>
      <c r="F30" s="37"/>
      <c r="G30" s="62"/>
      <c r="H30" s="70"/>
      <c r="I30" s="71"/>
    </row>
    <row r="31" spans="2:9" ht="15">
      <c r="B31" s="13">
        <f t="shared" si="0"/>
        <v>43575</v>
      </c>
      <c r="C31" s="14">
        <f t="shared" si="1"/>
        <v>43575</v>
      </c>
      <c r="D31" s="35"/>
      <c r="E31" s="36"/>
      <c r="F31" s="37"/>
      <c r="G31" s="62"/>
      <c r="H31" s="70"/>
      <c r="I31" s="71"/>
    </row>
    <row r="32" spans="2:9" ht="15">
      <c r="B32" s="13">
        <f t="shared" si="0"/>
        <v>43576</v>
      </c>
      <c r="C32" s="14">
        <f t="shared" si="1"/>
        <v>43576</v>
      </c>
      <c r="D32" s="35"/>
      <c r="E32" s="36"/>
      <c r="F32" s="37"/>
      <c r="G32" s="62"/>
      <c r="H32" s="70"/>
      <c r="I32" s="71"/>
    </row>
    <row r="33" spans="2:9" ht="15">
      <c r="B33" s="13">
        <f t="shared" si="0"/>
        <v>43577</v>
      </c>
      <c r="C33" s="14">
        <f t="shared" si="1"/>
        <v>43577</v>
      </c>
      <c r="D33" s="35"/>
      <c r="E33" s="36"/>
      <c r="F33" s="37"/>
      <c r="G33" s="62"/>
      <c r="H33" s="70"/>
      <c r="I33" s="71"/>
    </row>
    <row r="34" spans="2:9" ht="15">
      <c r="B34" s="13">
        <f t="shared" si="0"/>
        <v>43578</v>
      </c>
      <c r="C34" s="14">
        <f t="shared" si="1"/>
        <v>43578</v>
      </c>
      <c r="D34" s="35"/>
      <c r="E34" s="36"/>
      <c r="F34" s="37"/>
      <c r="G34" s="62"/>
      <c r="H34" s="70"/>
      <c r="I34" s="71"/>
    </row>
    <row r="35" spans="2:9" ht="15">
      <c r="B35" s="13">
        <f t="shared" si="0"/>
        <v>43579</v>
      </c>
      <c r="C35" s="14">
        <f t="shared" si="1"/>
        <v>43579</v>
      </c>
      <c r="D35" s="35"/>
      <c r="E35" s="36"/>
      <c r="F35" s="37"/>
      <c r="G35" s="62"/>
      <c r="H35" s="70"/>
      <c r="I35" s="71"/>
    </row>
    <row r="36" spans="2:9" ht="15">
      <c r="B36" s="13">
        <f t="shared" si="0"/>
        <v>43580</v>
      </c>
      <c r="C36" s="14">
        <f t="shared" si="1"/>
        <v>43580</v>
      </c>
      <c r="D36" s="35"/>
      <c r="E36" s="36"/>
      <c r="F36" s="37"/>
      <c r="G36" s="62"/>
      <c r="H36" s="70"/>
      <c r="I36" s="71"/>
    </row>
    <row r="37" spans="2:9" ht="15">
      <c r="B37" s="13">
        <f t="shared" si="0"/>
        <v>43581</v>
      </c>
      <c r="C37" s="14">
        <f t="shared" si="1"/>
        <v>43581</v>
      </c>
      <c r="D37" s="35"/>
      <c r="E37" s="36"/>
      <c r="F37" s="37"/>
      <c r="G37" s="62"/>
      <c r="H37" s="70"/>
      <c r="I37" s="71"/>
    </row>
    <row r="38" spans="2:9" ht="15">
      <c r="B38" s="13">
        <f t="shared" si="0"/>
        <v>43582</v>
      </c>
      <c r="C38" s="14">
        <f t="shared" si="1"/>
        <v>43582</v>
      </c>
      <c r="D38" s="35"/>
      <c r="E38" s="36"/>
      <c r="F38" s="37"/>
      <c r="G38" s="62"/>
      <c r="H38" s="70"/>
      <c r="I38" s="71"/>
    </row>
    <row r="39" spans="2:9" ht="15">
      <c r="B39" s="13">
        <f t="shared" si="0"/>
        <v>43583</v>
      </c>
      <c r="C39" s="14">
        <f t="shared" si="1"/>
        <v>43583</v>
      </c>
      <c r="D39" s="35"/>
      <c r="E39" s="36"/>
      <c r="F39" s="37"/>
      <c r="G39" s="62"/>
      <c r="H39" s="70"/>
      <c r="I39" s="71"/>
    </row>
    <row r="40" spans="2:9" ht="15">
      <c r="B40" s="13">
        <f t="shared" si="0"/>
        <v>43584</v>
      </c>
      <c r="C40" s="14">
        <f t="shared" si="1"/>
        <v>43584</v>
      </c>
      <c r="D40" s="35"/>
      <c r="E40" s="36"/>
      <c r="F40" s="37"/>
      <c r="G40" s="62"/>
      <c r="H40" s="70"/>
      <c r="I40" s="71"/>
    </row>
    <row r="41" spans="2:9" ht="15">
      <c r="B41" s="13">
        <f t="shared" si="0"/>
        <v>43585</v>
      </c>
      <c r="C41" s="14">
        <f t="shared" si="1"/>
        <v>43585</v>
      </c>
      <c r="D41" s="35"/>
      <c r="E41" s="36"/>
      <c r="F41" s="37"/>
      <c r="G41" s="62"/>
      <c r="H41" s="70"/>
      <c r="I41" s="71"/>
    </row>
    <row r="42" spans="2:9" ht="15.75" thickBot="1">
      <c r="B42" s="15">
        <f t="shared" si="0"/>
      </c>
      <c r="C42" s="16">
        <f t="shared" si="1"/>
      </c>
      <c r="D42" s="72"/>
      <c r="E42" s="73"/>
      <c r="F42" s="74"/>
      <c r="G42" s="62"/>
      <c r="H42" s="77"/>
      <c r="I42" s="78"/>
    </row>
    <row r="43" spans="2:9" ht="15" customHeight="1">
      <c r="B43" s="42" t="s">
        <v>99</v>
      </c>
      <c r="C43" s="42"/>
      <c r="D43" s="42"/>
      <c r="E43" s="42"/>
      <c r="F43" s="6"/>
      <c r="G43" s="50" t="s">
        <v>98</v>
      </c>
      <c r="H43" s="51"/>
      <c r="I43" s="51"/>
    </row>
    <row r="44" spans="2:9" ht="15">
      <c r="B44" s="43"/>
      <c r="C44" s="43"/>
      <c r="D44" s="43"/>
      <c r="E44" s="43"/>
      <c r="F44" s="7"/>
      <c r="G44" s="51"/>
      <c r="H44" s="51"/>
      <c r="I44" s="51"/>
    </row>
    <row r="45" spans="2:9" ht="15">
      <c r="B45" s="43"/>
      <c r="C45" s="43"/>
      <c r="D45" s="43"/>
      <c r="E45" s="43"/>
      <c r="F45" s="7"/>
      <c r="G45" s="51"/>
      <c r="H45" s="51"/>
      <c r="I45" s="51"/>
    </row>
    <row r="46" spans="2:9" ht="15">
      <c r="B46" s="43"/>
      <c r="C46" s="43"/>
      <c r="D46" s="43"/>
      <c r="E46" s="43"/>
      <c r="F46" s="7"/>
      <c r="G46" s="51"/>
      <c r="H46" s="51"/>
      <c r="I46" s="51"/>
    </row>
    <row r="47" spans="2:9" ht="43.5" customHeight="1">
      <c r="B47" s="3"/>
      <c r="C47" s="3"/>
      <c r="D47" s="3"/>
      <c r="E47" s="3"/>
      <c r="F47" s="2"/>
      <c r="G47" s="51"/>
      <c r="H47" s="51"/>
      <c r="I47" s="51"/>
    </row>
    <row r="48" spans="2:9" ht="18" customHeight="1">
      <c r="B48" s="49"/>
      <c r="C48" s="49"/>
      <c r="D48" s="49"/>
      <c r="E48" s="49"/>
      <c r="F48" s="49"/>
      <c r="G48" s="49"/>
      <c r="H48" s="49"/>
      <c r="I48" s="49"/>
    </row>
    <row r="49" spans="2:9" ht="15">
      <c r="B49" s="49"/>
      <c r="C49" s="49"/>
      <c r="D49" s="49"/>
      <c r="E49" s="49"/>
      <c r="F49" s="49"/>
      <c r="G49" s="49"/>
      <c r="H49" s="49"/>
      <c r="I49" s="49"/>
    </row>
    <row r="50" spans="2:9" ht="15">
      <c r="B50" s="49"/>
      <c r="C50" s="49"/>
      <c r="D50" s="49"/>
      <c r="E50" s="49"/>
      <c r="F50" s="49"/>
      <c r="G50" s="49"/>
      <c r="H50" s="49"/>
      <c r="I50" s="49"/>
    </row>
    <row r="51" spans="2:9" ht="15">
      <c r="B51" s="49"/>
      <c r="C51" s="49"/>
      <c r="D51" s="49"/>
      <c r="E51" s="49"/>
      <c r="F51" s="49"/>
      <c r="G51" s="49"/>
      <c r="H51" s="49"/>
      <c r="I51" s="49"/>
    </row>
    <row r="52" spans="2:9" ht="15">
      <c r="B52" s="49"/>
      <c r="C52" s="49"/>
      <c r="D52" s="49"/>
      <c r="E52" s="49"/>
      <c r="F52" s="49"/>
      <c r="G52" s="49"/>
      <c r="H52" s="49"/>
      <c r="I52" s="49"/>
    </row>
    <row r="62" spans="53:131" ht="60" customHeight="1">
      <c r="BA62" s="18" t="s">
        <v>13</v>
      </c>
      <c r="BB62" s="19" t="s">
        <v>12</v>
      </c>
      <c r="BC62" s="19" t="s">
        <v>19</v>
      </c>
      <c r="BD62" s="19" t="s">
        <v>21</v>
      </c>
      <c r="BE62" s="19" t="s">
        <v>22</v>
      </c>
      <c r="BF62" s="19" t="s">
        <v>23</v>
      </c>
      <c r="BG62" s="19" t="s">
        <v>24</v>
      </c>
      <c r="BH62" s="19" t="s">
        <v>25</v>
      </c>
      <c r="BI62" s="19" t="s">
        <v>26</v>
      </c>
      <c r="BJ62" s="19" t="s">
        <v>27</v>
      </c>
      <c r="BK62" s="19" t="s">
        <v>29</v>
      </c>
      <c r="BL62" s="19" t="s">
        <v>30</v>
      </c>
      <c r="BM62" s="19" t="s">
        <v>31</v>
      </c>
      <c r="BN62" s="19" t="s">
        <v>42</v>
      </c>
      <c r="BO62" s="19"/>
      <c r="BP62" s="19"/>
      <c r="BQ62" s="19" t="s">
        <v>43</v>
      </c>
      <c r="BR62" s="19"/>
      <c r="BS62" s="19" t="s">
        <v>32</v>
      </c>
      <c r="BT62" s="19" t="s">
        <v>33</v>
      </c>
      <c r="EA62" s="18" t="s">
        <v>18</v>
      </c>
    </row>
    <row r="63" spans="53:131" ht="60" customHeight="1">
      <c r="BA63" s="17" t="s">
        <v>35</v>
      </c>
      <c r="BB63" s="20" t="s">
        <v>46</v>
      </c>
      <c r="BC63" s="20" t="s">
        <v>34</v>
      </c>
      <c r="BD63" s="20" t="s">
        <v>3</v>
      </c>
      <c r="BE63" s="20" t="s">
        <v>4</v>
      </c>
      <c r="BF63" s="20" t="s">
        <v>5</v>
      </c>
      <c r="BG63" s="20" t="s">
        <v>6</v>
      </c>
      <c r="BH63" s="20" t="s">
        <v>7</v>
      </c>
      <c r="BI63" s="20" t="s">
        <v>8</v>
      </c>
      <c r="BJ63" s="20" t="s">
        <v>28</v>
      </c>
      <c r="BK63" s="20" t="s">
        <v>60</v>
      </c>
      <c r="BL63" s="20" t="s">
        <v>9</v>
      </c>
      <c r="BM63" s="20" t="s">
        <v>10</v>
      </c>
      <c r="BN63" s="21" t="s">
        <v>41</v>
      </c>
      <c r="BO63" s="20"/>
      <c r="BP63" s="20"/>
      <c r="BQ63" s="21" t="s">
        <v>43</v>
      </c>
      <c r="BR63" s="20"/>
      <c r="BS63" s="22" t="s">
        <v>45</v>
      </c>
      <c r="BT63" s="20" t="s">
        <v>44</v>
      </c>
      <c r="EA63" s="17"/>
    </row>
    <row r="64" spans="53:131" ht="60" customHeight="1">
      <c r="BA64" s="17" t="s">
        <v>36</v>
      </c>
      <c r="BB64" s="20" t="s">
        <v>47</v>
      </c>
      <c r="BC64" s="20" t="s">
        <v>34</v>
      </c>
      <c r="BD64" s="20" t="s">
        <v>3</v>
      </c>
      <c r="BE64" s="20" t="s">
        <v>4</v>
      </c>
      <c r="BF64" s="20" t="s">
        <v>5</v>
      </c>
      <c r="BG64" s="20" t="s">
        <v>6</v>
      </c>
      <c r="BH64" s="20" t="s">
        <v>7</v>
      </c>
      <c r="BI64" s="20" t="s">
        <v>8</v>
      </c>
      <c r="BJ64" s="20" t="s">
        <v>28</v>
      </c>
      <c r="BK64" s="20" t="s">
        <v>38</v>
      </c>
      <c r="BL64" s="20" t="s">
        <v>9</v>
      </c>
      <c r="BM64" s="20" t="s">
        <v>10</v>
      </c>
      <c r="BN64" s="21" t="s">
        <v>41</v>
      </c>
      <c r="BO64" s="20"/>
      <c r="BP64" s="20"/>
      <c r="BQ64" s="21" t="s">
        <v>43</v>
      </c>
      <c r="BR64" s="20"/>
      <c r="BS64" s="22" t="s">
        <v>45</v>
      </c>
      <c r="BT64" s="20" t="s">
        <v>91</v>
      </c>
      <c r="EA64" s="17"/>
    </row>
    <row r="65" spans="53:131" s="28" customFormat="1" ht="60" customHeight="1">
      <c r="BA65" s="24" t="s">
        <v>88</v>
      </c>
      <c r="BB65" s="25" t="s">
        <v>52</v>
      </c>
      <c r="BC65" s="25" t="s">
        <v>20</v>
      </c>
      <c r="BD65" s="25" t="s">
        <v>53</v>
      </c>
      <c r="BE65" s="25" t="s">
        <v>54</v>
      </c>
      <c r="BF65" s="25" t="s">
        <v>55</v>
      </c>
      <c r="BG65" s="25" t="s">
        <v>56</v>
      </c>
      <c r="BH65" s="25" t="s">
        <v>7</v>
      </c>
      <c r="BI65" s="25" t="s">
        <v>8</v>
      </c>
      <c r="BJ65" s="25" t="s">
        <v>57</v>
      </c>
      <c r="BK65" s="25" t="s">
        <v>58</v>
      </c>
      <c r="BL65" s="25" t="s">
        <v>9</v>
      </c>
      <c r="BM65" s="25" t="s">
        <v>10</v>
      </c>
      <c r="BN65" s="26" t="s">
        <v>41</v>
      </c>
      <c r="BO65" s="25"/>
      <c r="BP65" s="25"/>
      <c r="BQ65" s="26" t="s">
        <v>43</v>
      </c>
      <c r="BR65" s="25"/>
      <c r="BS65" s="27" t="s">
        <v>90</v>
      </c>
      <c r="BT65" s="25" t="s">
        <v>92</v>
      </c>
      <c r="BU65" s="24"/>
      <c r="EA65" s="24"/>
    </row>
    <row r="66" spans="53:131" s="28" customFormat="1" ht="60" customHeight="1">
      <c r="BA66" s="24" t="s">
        <v>89</v>
      </c>
      <c r="BB66" s="25" t="s">
        <v>52</v>
      </c>
      <c r="BC66" s="25" t="s">
        <v>34</v>
      </c>
      <c r="BD66" s="25" t="s">
        <v>3</v>
      </c>
      <c r="BE66" s="25" t="s">
        <v>4</v>
      </c>
      <c r="BF66" s="25" t="s">
        <v>5</v>
      </c>
      <c r="BG66" s="25" t="s">
        <v>6</v>
      </c>
      <c r="BH66" s="25" t="s">
        <v>7</v>
      </c>
      <c r="BI66" s="25" t="s">
        <v>8</v>
      </c>
      <c r="BJ66" s="25" t="s">
        <v>28</v>
      </c>
      <c r="BK66" s="25" t="s">
        <v>59</v>
      </c>
      <c r="BL66" s="25" t="s">
        <v>9</v>
      </c>
      <c r="BM66" s="25" t="s">
        <v>10</v>
      </c>
      <c r="BN66" s="26" t="s">
        <v>41</v>
      </c>
      <c r="BO66" s="25"/>
      <c r="BP66" s="25"/>
      <c r="BQ66" s="26" t="s">
        <v>43</v>
      </c>
      <c r="BR66" s="25"/>
      <c r="BS66" s="27" t="s">
        <v>90</v>
      </c>
      <c r="BT66" s="25" t="s">
        <v>86</v>
      </c>
      <c r="BU66" s="24"/>
      <c r="EA66" s="24"/>
    </row>
    <row r="67" spans="53:131" ht="72" customHeight="1">
      <c r="BA67" s="17" t="s">
        <v>37</v>
      </c>
      <c r="BB67" s="23" t="s">
        <v>48</v>
      </c>
      <c r="BC67" s="20" t="s">
        <v>34</v>
      </c>
      <c r="BD67" s="20" t="s">
        <v>3</v>
      </c>
      <c r="BE67" s="20" t="s">
        <v>4</v>
      </c>
      <c r="BF67" s="20" t="s">
        <v>5</v>
      </c>
      <c r="BG67" s="20" t="s">
        <v>6</v>
      </c>
      <c r="BH67" s="20" t="s">
        <v>7</v>
      </c>
      <c r="BI67" s="20" t="s">
        <v>8</v>
      </c>
      <c r="BJ67" s="20" t="s">
        <v>28</v>
      </c>
      <c r="BK67" s="25" t="s">
        <v>83</v>
      </c>
      <c r="BL67" s="20" t="s">
        <v>9</v>
      </c>
      <c r="BM67" s="20" t="s">
        <v>10</v>
      </c>
      <c r="BN67" s="21" t="s">
        <v>41</v>
      </c>
      <c r="BO67" s="20"/>
      <c r="BP67" s="20"/>
      <c r="BQ67" s="21" t="s">
        <v>43</v>
      </c>
      <c r="BR67" s="20"/>
      <c r="BS67" s="22" t="s">
        <v>87</v>
      </c>
      <c r="BT67" s="20" t="s">
        <v>86</v>
      </c>
      <c r="EA67" s="17"/>
    </row>
    <row r="68" spans="53:131" ht="60" customHeight="1">
      <c r="BA68" s="17" t="s">
        <v>14</v>
      </c>
      <c r="BB68" s="23" t="s">
        <v>49</v>
      </c>
      <c r="BC68" s="20" t="s">
        <v>34</v>
      </c>
      <c r="BD68" s="20" t="s">
        <v>3</v>
      </c>
      <c r="BE68" s="20" t="s">
        <v>4</v>
      </c>
      <c r="BF68" s="20" t="s">
        <v>5</v>
      </c>
      <c r="BG68" s="20" t="s">
        <v>6</v>
      </c>
      <c r="BH68" s="20" t="s">
        <v>7</v>
      </c>
      <c r="BI68" s="20" t="s">
        <v>8</v>
      </c>
      <c r="BJ68" s="20" t="s">
        <v>28</v>
      </c>
      <c r="BK68" s="20" t="s">
        <v>71</v>
      </c>
      <c r="BL68" s="20" t="s">
        <v>9</v>
      </c>
      <c r="BM68" s="20" t="s">
        <v>10</v>
      </c>
      <c r="BN68" s="21" t="s">
        <v>41</v>
      </c>
      <c r="BO68" s="20"/>
      <c r="BP68" s="20"/>
      <c r="BQ68" s="21" t="s">
        <v>43</v>
      </c>
      <c r="BR68" s="20"/>
      <c r="BS68" s="22" t="s">
        <v>82</v>
      </c>
      <c r="BT68" s="20" t="s">
        <v>94</v>
      </c>
      <c r="EA68" s="17"/>
    </row>
    <row r="69" spans="53:131" ht="60" customHeight="1">
      <c r="BA69" s="17" t="s">
        <v>15</v>
      </c>
      <c r="BB69" s="23" t="s">
        <v>50</v>
      </c>
      <c r="BC69" s="20" t="s">
        <v>34</v>
      </c>
      <c r="BD69" s="20" t="s">
        <v>3</v>
      </c>
      <c r="BE69" s="20" t="s">
        <v>4</v>
      </c>
      <c r="BF69" s="20" t="s">
        <v>5</v>
      </c>
      <c r="BG69" s="20" t="s">
        <v>6</v>
      </c>
      <c r="BH69" s="20" t="s">
        <v>7</v>
      </c>
      <c r="BI69" s="20" t="s">
        <v>8</v>
      </c>
      <c r="BJ69" s="20" t="s">
        <v>28</v>
      </c>
      <c r="BK69" s="20" t="s">
        <v>71</v>
      </c>
      <c r="BL69" s="20" t="s">
        <v>9</v>
      </c>
      <c r="BM69" s="20" t="s">
        <v>10</v>
      </c>
      <c r="BN69" s="21" t="s">
        <v>41</v>
      </c>
      <c r="BO69" s="20"/>
      <c r="BP69" s="20"/>
      <c r="BQ69" s="21" t="s">
        <v>43</v>
      </c>
      <c r="BR69" s="20"/>
      <c r="BS69" s="22" t="s">
        <v>82</v>
      </c>
      <c r="BT69" s="20" t="s">
        <v>94</v>
      </c>
      <c r="EA69" s="17"/>
    </row>
    <row r="70" spans="53:131" ht="60" customHeight="1">
      <c r="BA70" s="17" t="s">
        <v>16</v>
      </c>
      <c r="BB70" s="23" t="s">
        <v>81</v>
      </c>
      <c r="BC70" s="20" t="s">
        <v>34</v>
      </c>
      <c r="BD70" s="20" t="s">
        <v>3</v>
      </c>
      <c r="BE70" s="20" t="s">
        <v>4</v>
      </c>
      <c r="BF70" s="20" t="s">
        <v>5</v>
      </c>
      <c r="BG70" s="20" t="s">
        <v>6</v>
      </c>
      <c r="BH70" s="20" t="s">
        <v>7</v>
      </c>
      <c r="BI70" s="20" t="s">
        <v>8</v>
      </c>
      <c r="BJ70" s="20" t="s">
        <v>28</v>
      </c>
      <c r="BK70" s="20" t="s">
        <v>71</v>
      </c>
      <c r="BL70" s="20" t="s">
        <v>9</v>
      </c>
      <c r="BM70" s="20" t="s">
        <v>10</v>
      </c>
      <c r="BN70" s="21" t="s">
        <v>41</v>
      </c>
      <c r="BO70" s="20"/>
      <c r="BP70" s="20"/>
      <c r="BQ70" s="21" t="s">
        <v>43</v>
      </c>
      <c r="BR70" s="20"/>
      <c r="BS70" s="22" t="s">
        <v>82</v>
      </c>
      <c r="BT70" s="20" t="s">
        <v>94</v>
      </c>
      <c r="EA70" s="17"/>
    </row>
    <row r="71" spans="53:131" ht="60" customHeight="1">
      <c r="BA71" s="17" t="s">
        <v>17</v>
      </c>
      <c r="BB71" s="23" t="s">
        <v>51</v>
      </c>
      <c r="BC71" s="20" t="s">
        <v>34</v>
      </c>
      <c r="BD71" s="20" t="s">
        <v>3</v>
      </c>
      <c r="BE71" s="20" t="s">
        <v>4</v>
      </c>
      <c r="BF71" s="20" t="s">
        <v>5</v>
      </c>
      <c r="BG71" s="20" t="s">
        <v>6</v>
      </c>
      <c r="BH71" s="20" t="s">
        <v>7</v>
      </c>
      <c r="BI71" s="20" t="s">
        <v>8</v>
      </c>
      <c r="BJ71" s="20" t="s">
        <v>28</v>
      </c>
      <c r="BK71" s="20" t="s">
        <v>71</v>
      </c>
      <c r="BL71" s="20" t="s">
        <v>9</v>
      </c>
      <c r="BM71" s="20" t="s">
        <v>10</v>
      </c>
      <c r="BN71" s="21" t="s">
        <v>41</v>
      </c>
      <c r="BO71" s="20"/>
      <c r="BP71" s="20"/>
      <c r="BQ71" s="21" t="s">
        <v>43</v>
      </c>
      <c r="BR71" s="20"/>
      <c r="BS71" s="22" t="s">
        <v>82</v>
      </c>
      <c r="BT71" s="20" t="s">
        <v>94</v>
      </c>
      <c r="EA71" s="17"/>
    </row>
    <row r="72" spans="53:73" s="28" customFormat="1" ht="90">
      <c r="BA72" s="28" t="s">
        <v>61</v>
      </c>
      <c r="BB72" s="29" t="s">
        <v>69</v>
      </c>
      <c r="BC72" s="29" t="s">
        <v>62</v>
      </c>
      <c r="BD72" s="29" t="s">
        <v>3</v>
      </c>
      <c r="BE72" s="29" t="s">
        <v>4</v>
      </c>
      <c r="BF72" s="29" t="s">
        <v>5</v>
      </c>
      <c r="BG72" s="29" t="s">
        <v>6</v>
      </c>
      <c r="BH72" s="29" t="s">
        <v>7</v>
      </c>
      <c r="BI72" s="29" t="s">
        <v>8</v>
      </c>
      <c r="BJ72" s="29" t="s">
        <v>28</v>
      </c>
      <c r="BK72" s="29" t="s">
        <v>75</v>
      </c>
      <c r="BL72" s="29" t="s">
        <v>9</v>
      </c>
      <c r="BM72" s="29" t="s">
        <v>10</v>
      </c>
      <c r="BN72" s="26" t="s">
        <v>41</v>
      </c>
      <c r="BO72" s="29"/>
      <c r="BP72" s="29"/>
      <c r="BQ72" s="26" t="s">
        <v>43</v>
      </c>
      <c r="BR72" s="29"/>
      <c r="BS72" s="27" t="s">
        <v>85</v>
      </c>
      <c r="BT72" s="25" t="s">
        <v>86</v>
      </c>
      <c r="BU72" s="24"/>
    </row>
    <row r="73" spans="53:73" s="28" customFormat="1" ht="90">
      <c r="BA73" s="28" t="s">
        <v>63</v>
      </c>
      <c r="BB73" s="29" t="s">
        <v>68</v>
      </c>
      <c r="BC73" s="29" t="s">
        <v>62</v>
      </c>
      <c r="BD73" s="29" t="s">
        <v>3</v>
      </c>
      <c r="BE73" s="29" t="s">
        <v>4</v>
      </c>
      <c r="BF73" s="29" t="s">
        <v>5</v>
      </c>
      <c r="BG73" s="29" t="s">
        <v>6</v>
      </c>
      <c r="BH73" s="29" t="s">
        <v>7</v>
      </c>
      <c r="BI73" s="29" t="s">
        <v>8</v>
      </c>
      <c r="BJ73" s="29" t="s">
        <v>64</v>
      </c>
      <c r="BK73" s="29" t="s">
        <v>80</v>
      </c>
      <c r="BL73" s="29" t="s">
        <v>9</v>
      </c>
      <c r="BM73" s="29" t="s">
        <v>10</v>
      </c>
      <c r="BN73" s="26" t="s">
        <v>41</v>
      </c>
      <c r="BO73" s="29"/>
      <c r="BP73" s="29"/>
      <c r="BQ73" s="26" t="s">
        <v>43</v>
      </c>
      <c r="BR73" s="29"/>
      <c r="BS73" s="27" t="s">
        <v>87</v>
      </c>
      <c r="BT73" s="25" t="s">
        <v>92</v>
      </c>
      <c r="BU73" s="24"/>
    </row>
    <row r="74" spans="53:73" s="28" customFormat="1" ht="90">
      <c r="BA74" s="28" t="s">
        <v>65</v>
      </c>
      <c r="BB74" s="30" t="s">
        <v>67</v>
      </c>
      <c r="BC74" s="29" t="s">
        <v>66</v>
      </c>
      <c r="BD74" s="29" t="s">
        <v>76</v>
      </c>
      <c r="BE74" s="29" t="s">
        <v>4</v>
      </c>
      <c r="BF74" s="29" t="s">
        <v>77</v>
      </c>
      <c r="BG74" s="29" t="s">
        <v>6</v>
      </c>
      <c r="BH74" s="29" t="s">
        <v>7</v>
      </c>
      <c r="BI74" s="29" t="s">
        <v>8</v>
      </c>
      <c r="BJ74" s="29" t="s">
        <v>78</v>
      </c>
      <c r="BK74" s="29" t="s">
        <v>79</v>
      </c>
      <c r="BL74" s="29" t="s">
        <v>9</v>
      </c>
      <c r="BM74" s="29" t="s">
        <v>10</v>
      </c>
      <c r="BN74" s="26" t="s">
        <v>41</v>
      </c>
      <c r="BO74" s="29"/>
      <c r="BP74" s="29"/>
      <c r="BQ74" s="26" t="s">
        <v>43</v>
      </c>
      <c r="BR74" s="29"/>
      <c r="BS74" s="27" t="s">
        <v>84</v>
      </c>
      <c r="BT74" s="25" t="s">
        <v>93</v>
      </c>
      <c r="BU74" s="24"/>
    </row>
    <row r="75" spans="53:73" s="28" customFormat="1" ht="90">
      <c r="BA75" s="28" t="s">
        <v>72</v>
      </c>
      <c r="BB75" s="31" t="s">
        <v>73</v>
      </c>
      <c r="BC75" s="29" t="s">
        <v>66</v>
      </c>
      <c r="BD75" s="29" t="s">
        <v>3</v>
      </c>
      <c r="BE75" s="29" t="s">
        <v>4</v>
      </c>
      <c r="BF75" s="29" t="s">
        <v>5</v>
      </c>
      <c r="BG75" s="29" t="s">
        <v>6</v>
      </c>
      <c r="BH75" s="29" t="s">
        <v>7</v>
      </c>
      <c r="BI75" s="29" t="s">
        <v>8</v>
      </c>
      <c r="BJ75" s="29" t="s">
        <v>74</v>
      </c>
      <c r="BK75" s="29" t="s">
        <v>75</v>
      </c>
      <c r="BL75" s="29" t="s">
        <v>9</v>
      </c>
      <c r="BM75" s="29" t="s">
        <v>10</v>
      </c>
      <c r="BN75" s="26" t="s">
        <v>41</v>
      </c>
      <c r="BO75" s="29"/>
      <c r="BP75" s="29"/>
      <c r="BQ75" s="26" t="s">
        <v>43</v>
      </c>
      <c r="BR75" s="29"/>
      <c r="BS75" s="27" t="s">
        <v>90</v>
      </c>
      <c r="BT75" s="25" t="s">
        <v>86</v>
      </c>
      <c r="BU75" s="24"/>
    </row>
    <row r="78" ht="15">
      <c r="BA78" s="17" t="s">
        <v>70</v>
      </c>
    </row>
    <row r="79" ht="15">
      <c r="BA79" s="32">
        <v>43633</v>
      </c>
    </row>
    <row r="80" ht="15">
      <c r="BA80" s="32">
        <v>43577</v>
      </c>
    </row>
    <row r="81" ht="15">
      <c r="BA81" s="32">
        <v>43578</v>
      </c>
    </row>
    <row r="82" ht="15">
      <c r="BA82" s="32">
        <v>43579</v>
      </c>
    </row>
    <row r="83" ht="15">
      <c r="BA83" s="32">
        <v>43580</v>
      </c>
    </row>
    <row r="84" ht="15">
      <c r="BA84" s="32">
        <v>43581</v>
      </c>
    </row>
    <row r="85" ht="15">
      <c r="BA85" s="32">
        <v>43582</v>
      </c>
    </row>
    <row r="86" ht="15">
      <c r="BA86" s="32">
        <v>43583</v>
      </c>
    </row>
    <row r="87" ht="15">
      <c r="BA87" s="32">
        <v>43584</v>
      </c>
    </row>
    <row r="88" ht="15">
      <c r="BA88" s="32">
        <v>43585</v>
      </c>
    </row>
    <row r="89" ht="15">
      <c r="BA89" s="32">
        <v>43586</v>
      </c>
    </row>
    <row r="90" ht="15">
      <c r="BA90" s="32">
        <v>43587</v>
      </c>
    </row>
    <row r="91" ht="15">
      <c r="BA91" s="32">
        <v>43588</v>
      </c>
    </row>
    <row r="92" ht="15">
      <c r="BA92" s="32">
        <v>43589</v>
      </c>
    </row>
    <row r="93" ht="15">
      <c r="BA93" s="32">
        <v>43590</v>
      </c>
    </row>
    <row r="94" ht="15">
      <c r="BA94" s="32">
        <v>43823</v>
      </c>
    </row>
    <row r="95" ht="15">
      <c r="BA95" s="32">
        <v>43824</v>
      </c>
    </row>
    <row r="96" ht="15">
      <c r="BA96" s="32">
        <v>43825</v>
      </c>
    </row>
    <row r="97" ht="15">
      <c r="BA97" s="32">
        <v>43826</v>
      </c>
    </row>
    <row r="98" ht="15">
      <c r="BA98" s="32">
        <v>43827</v>
      </c>
    </row>
    <row r="99" ht="15">
      <c r="BA99" s="32">
        <v>43828</v>
      </c>
    </row>
    <row r="100" ht="15">
      <c r="BA100" s="32">
        <v>43829</v>
      </c>
    </row>
    <row r="101" ht="15">
      <c r="BA101" s="32">
        <v>43830</v>
      </c>
    </row>
    <row r="102" ht="15">
      <c r="BA102" s="32">
        <v>43831</v>
      </c>
    </row>
    <row r="103" ht="15">
      <c r="BA103" s="32">
        <v>43832</v>
      </c>
    </row>
    <row r="104" ht="15">
      <c r="BA104" s="32">
        <v>43833</v>
      </c>
    </row>
    <row r="105" ht="15">
      <c r="BA105" s="32">
        <v>43834</v>
      </c>
    </row>
    <row r="106" ht="15">
      <c r="BA106" s="32">
        <v>43835</v>
      </c>
    </row>
    <row r="107" ht="15">
      <c r="BA107" s="32">
        <v>43836</v>
      </c>
    </row>
    <row r="108" ht="15">
      <c r="BA108" s="32">
        <v>43837</v>
      </c>
    </row>
  </sheetData>
  <sheetProtection selectLockedCells="1" selectUnlockedCells="1"/>
  <mergeCells count="79">
    <mergeCell ref="H42:I42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D42:F42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D31:F31"/>
    <mergeCell ref="C3:F3"/>
    <mergeCell ref="B9:F9"/>
    <mergeCell ref="B10:F10"/>
    <mergeCell ref="D17:F17"/>
    <mergeCell ref="D18:F18"/>
    <mergeCell ref="B48:I52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G10:I10"/>
    <mergeCell ref="D11:F11"/>
    <mergeCell ref="D21:F21"/>
    <mergeCell ref="B43:E46"/>
    <mergeCell ref="H11:I11"/>
    <mergeCell ref="D12:F12"/>
    <mergeCell ref="D13:F13"/>
    <mergeCell ref="D14:F14"/>
    <mergeCell ref="D15:F15"/>
    <mergeCell ref="D16:F16"/>
    <mergeCell ref="D26:F26"/>
    <mergeCell ref="D19:F19"/>
    <mergeCell ref="D20:F20"/>
    <mergeCell ref="D22:F22"/>
    <mergeCell ref="D23:F23"/>
    <mergeCell ref="D24:F24"/>
    <mergeCell ref="D25:F25"/>
  </mergeCells>
  <conditionalFormatting sqref="B12:D42 H12:H42">
    <cfRule type="expression" priority="11" dxfId="0">
      <formula>COUNTIF($BA$79:$BA$120,$C12)&gt;0</formula>
    </cfRule>
    <cfRule type="expression" priority="12" dxfId="0">
      <formula>OR(WEEKDAY($C12)&lt;2,WEEKDAY($C12)&gt;6)</formula>
    </cfRule>
  </conditionalFormatting>
  <dataValidations count="3">
    <dataValidation type="list" allowBlank="1" showInputMessage="1" showErrorMessage="1" sqref="C2">
      <formula1>"4,5,6,"</formula1>
    </dataValidation>
    <dataValidation type="list" allowBlank="1" showInputMessage="1" showErrorMessage="1" sqref="C1">
      <formula1>"2019"</formula1>
    </dataValidation>
    <dataValidation type="list" allowBlank="1" showInputMessage="1" showErrorMessage="1" sqref="C3:F3">
      <formula1>$BA$63:$BA$75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OWNER</cp:lastModifiedBy>
  <cp:lastPrinted>2019-04-01T09:50:54Z</cp:lastPrinted>
  <dcterms:created xsi:type="dcterms:W3CDTF">2015-10-08T09:48:01Z</dcterms:created>
  <dcterms:modified xsi:type="dcterms:W3CDTF">2019-04-02T05:17:24Z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